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ne Dokumenter\OSPAR\5PE\New Reporting formats\"/>
    </mc:Choice>
  </mc:AlternateContent>
  <xr:revisionPtr revIDLastSave="0" documentId="13_ncr:1_{2422DC8D-9D0C-4C91-9DF4-3B8331E9891F}" xr6:coauthVersionLast="45" xr6:coauthVersionMax="45" xr10:uidLastSave="{00000000-0000-0000-0000-000000000000}"/>
  <bookViews>
    <workbookView xWindow="-120" yWindow="-120" windowWidth="29040" windowHeight="17640" tabRatio="829" xr2:uid="{00000000-000D-0000-FFFF-FFFF00000000}"/>
  </bookViews>
  <sheets>
    <sheet name="T01_Produced_Water" sheetId="1" r:id="rId1"/>
    <sheet name="T02_Rad_Sus_Sol" sheetId="2" r:id="rId2"/>
    <sheet name="T03_Rad_Sol" sheetId="3" r:id="rId3"/>
    <sheet name="T04_Dec_Rad_Sus_Sol" sheetId="5" r:id="rId4"/>
    <sheet name="T05_Dec_Rad_Sol" sheetId="9" r:id="rId5"/>
    <sheet name="T06_Rad_Tracer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9" l="1"/>
  <c r="D3" i="9"/>
  <c r="J3" i="9" s="1"/>
  <c r="E6" i="5"/>
  <c r="D6" i="5"/>
  <c r="J6" i="5" s="1"/>
  <c r="E5" i="5"/>
  <c r="D5" i="5"/>
  <c r="J5" i="5" s="1"/>
  <c r="E4" i="5"/>
  <c r="D4" i="5"/>
  <c r="J4" i="5" s="1"/>
  <c r="E3" i="5"/>
  <c r="D3" i="5"/>
  <c r="J3" i="5" s="1"/>
  <c r="E4" i="3"/>
  <c r="D4" i="3"/>
  <c r="J4" i="3" s="1"/>
  <c r="E3" i="3"/>
  <c r="D3" i="3"/>
  <c r="J3" i="3" s="1"/>
  <c r="E5" i="2" l="1"/>
  <c r="E4" i="2"/>
  <c r="E3" i="2"/>
  <c r="D3" i="2"/>
  <c r="J3" i="2" s="1"/>
  <c r="D4" i="2"/>
  <c r="J4" i="2" s="1"/>
  <c r="D5" i="2"/>
  <c r="J5" i="2" s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</calcChain>
</file>

<file path=xl/sharedStrings.xml><?xml version="1.0" encoding="utf-8"?>
<sst xmlns="http://schemas.openxmlformats.org/spreadsheetml/2006/main" count="236" uniqueCount="54">
  <si>
    <t>Note</t>
  </si>
  <si>
    <t>CP</t>
  </si>
  <si>
    <t>Year</t>
  </si>
  <si>
    <t>II</t>
  </si>
  <si>
    <t>DE</t>
  </si>
  <si>
    <t>Pb210</t>
  </si>
  <si>
    <t>Ra226</t>
  </si>
  <si>
    <t>Ra228</t>
  </si>
  <si>
    <t>Th228</t>
  </si>
  <si>
    <t>DK</t>
  </si>
  <si>
    <t>OSPAR Region</t>
  </si>
  <si>
    <t>Calc Total-a</t>
  </si>
  <si>
    <t>Calc Total-b (ex Tritium)</t>
  </si>
  <si>
    <t>ES</t>
  </si>
  <si>
    <t>IV</t>
  </si>
  <si>
    <t>III</t>
  </si>
  <si>
    <t>V</t>
  </si>
  <si>
    <t>IE</t>
  </si>
  <si>
    <t>NL</t>
  </si>
  <si>
    <t>NO</t>
  </si>
  <si>
    <t>I</t>
  </si>
  <si>
    <t>UK</t>
  </si>
  <si>
    <t>Specify the CP 2 letter code</t>
  </si>
  <si>
    <t>Calc Total-a = 5 x Ra228 + 4 x Ra226 + 1 x Pb210</t>
  </si>
  <si>
    <t>Calc Total-b (ex Tritium) = 4 x Ra228 + 2 x Ra226 + 2 x Pb210</t>
  </si>
  <si>
    <t>If data for Th-228 reported</t>
  </si>
  <si>
    <t>If data for Th-228 NOT reported</t>
  </si>
  <si>
    <t>Formulas used</t>
  </si>
  <si>
    <t>Formulas for produced water</t>
  </si>
  <si>
    <t>H3</t>
  </si>
  <si>
    <t>Other b g emitters</t>
  </si>
  <si>
    <t>The rows included above are for entries previously reported to OSPAR. Add additonal rows as necessary</t>
  </si>
  <si>
    <t>Specify the OSPAR sub-region to which the discharges are made. If a Contracting Party has discharges to more than one OSPAR sub-region, then the discharges to each sub–region should be specified separately on separate lines</t>
  </si>
  <si>
    <t>DO NOT change the formulas for Calc-a and Calc Total-b (ex Tritium)</t>
  </si>
  <si>
    <t>Table 1 Produced water (TBq)</t>
  </si>
  <si>
    <t>Table 2 Descaling operations, both offshore and onshore, from normal production that leads to discharges: Radioactivity in suspended solids arising from water-jet descaling (TBq)</t>
  </si>
  <si>
    <t>Table 3 Descaling operations, both offshore and onshore, from normal production that leads to discharges: Radioactivity in solution as a result of descaling using acids or scale dissolvers (TBq)</t>
  </si>
  <si>
    <t xml:space="preserve">Table 4 Descaling operations, both offshore and onshore, from decommissioning of oil and gas installations that leads to discharges: Radioactivity in suspended solids arising from water-jet descaling (TBq) </t>
  </si>
  <si>
    <t>Table 5 Descaling operations, both offshore and onshore, from decommissioning of oil and gas installations that leads to discharges: Radioactivity in solution as a result of descaling using acids or scale dissolvers (TBq)</t>
  </si>
  <si>
    <t>Table 6 Radioactivity discharged as a result of tracer experiments (TBq)</t>
  </si>
  <si>
    <t>General Guidance</t>
  </si>
  <si>
    <t>DO NOT enter any data in greyed out cells. Cells under Calc Total-a and Calc Total-b (ex Tritium) contain formulas</t>
  </si>
  <si>
    <t>DO NOT MERGE any cells</t>
  </si>
  <si>
    <t>Please state the year under the appropriate column for which discharges are being reported</t>
  </si>
  <si>
    <t>Discharges should be reported in TBq. If no data is available, please leave the cell BLANK. There is no need to report zero discharges.</t>
  </si>
  <si>
    <t>DO NOT use &lt; symbols or MDA or any other text to indicate that a reported dsicharge is based on detection limits, state ONLY the numerical value. If desired, add a comment under 'Note' with regard to the use any data based on detection limits</t>
  </si>
  <si>
    <t>If it is necessary to give any other comments, please add these under the column 'Note'. DO NOT provide these in a separate document.</t>
  </si>
  <si>
    <t>Comment to any changes</t>
  </si>
  <si>
    <t>DO NOT change the ORDER of the columns</t>
  </si>
  <si>
    <t>The rows included above are for entries previously reported to OSPAR. If it is necessary to add additonal rows, ensure the formulas under Calc Total-a and Calc Total-b (ex Tritium) are copied along withe the text under 'Formulas used'</t>
  </si>
  <si>
    <t>If there is a need to change the way in which data has been reported previously, please add a comment in the box below:</t>
  </si>
  <si>
    <t>DO NOT enter any data in greyed out cells. Cells under Calc Total-a, Calc Total-b (ex Tritium) and 'Formulas used' contain formulas</t>
  </si>
  <si>
    <t>The rows included above are for entries previously reported to OSPAR. If it is necessary to add additonal rows, ensure the formulas under Calc Total-a, Calc Total-b (ex Tritium) and 'Formulas used' are copied</t>
  </si>
  <si>
    <t>Currently, no discharges for radioactivity in solution as a result of descaling using acids or scale dissolvers are reported to OSPAR. If it is necessary to add additonal rows, ensure the formulas under Calc Total-a, Calc Total-b (ex Tritium) and 'Formulas used' are copied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</si>
</sst>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1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11" fontId="0" fillId="0" borderId="0" xfId="0" applyNumberFormat="1" applyFont="1" applyBorder="1" applyAlignment="1">
      <alignment horizontal="center"/>
    </xf>
    <xf numFmtId="11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Font="1" applyAlignment="1"/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1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4" fillId="0" borderId="1" xfId="1" applyFont="1" applyFill="1" applyBorder="1" applyAlignment="1">
      <alignment horizontal="center"/>
    </xf>
    <xf numFmtId="0" fontId="0" fillId="0" borderId="1" xfId="0" applyFont="1" applyBorder="1" applyAlignment="1"/>
    <xf numFmtId="11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1" fontId="0" fillId="0" borderId="0" xfId="0" applyNumberFormat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3" xfId="0" applyBorder="1" applyAlignment="1">
      <alignment horizontal="left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zoomScaleNormal="100" workbookViewId="0">
      <selection activeCell="A2" sqref="A2"/>
    </sheetView>
  </sheetViews>
  <sheetFormatPr defaultRowHeight="15" x14ac:dyDescent="0.25"/>
  <cols>
    <col min="1" max="2" width="11.42578125" style="1" customWidth="1"/>
    <col min="3" max="3" width="14.28515625" style="1" customWidth="1"/>
    <col min="4" max="4" width="13" style="1" customWidth="1"/>
    <col min="5" max="5" width="14.42578125" style="1" customWidth="1"/>
    <col min="6" max="9" width="13" style="1" customWidth="1"/>
    <col min="10" max="10" width="28" style="1" customWidth="1"/>
    <col min="11" max="11" width="11.42578125" style="7" customWidth="1"/>
    <col min="12" max="16384" width="9.140625" style="1"/>
  </cols>
  <sheetData>
    <row r="1" spans="1:11" x14ac:dyDescent="0.25">
      <c r="A1" s="8" t="s">
        <v>34</v>
      </c>
    </row>
    <row r="2" spans="1:11" s="5" customFormat="1" ht="60" customHeight="1" x14ac:dyDescent="0.25">
      <c r="A2" s="11" t="s">
        <v>2</v>
      </c>
      <c r="B2" s="11" t="s">
        <v>1</v>
      </c>
      <c r="C2" s="11" t="s">
        <v>10</v>
      </c>
      <c r="D2" s="11" t="s">
        <v>11</v>
      </c>
      <c r="E2" s="11" t="s">
        <v>12</v>
      </c>
      <c r="F2" s="12" t="s">
        <v>5</v>
      </c>
      <c r="G2" s="12" t="s">
        <v>6</v>
      </c>
      <c r="H2" s="12" t="s">
        <v>7</v>
      </c>
      <c r="I2" s="12" t="s">
        <v>8</v>
      </c>
      <c r="J2" s="13" t="s">
        <v>27</v>
      </c>
      <c r="K2" s="14" t="s">
        <v>0</v>
      </c>
    </row>
    <row r="3" spans="1:11" x14ac:dyDescent="0.25">
      <c r="A3" s="15"/>
      <c r="B3" s="15" t="s">
        <v>4</v>
      </c>
      <c r="C3" s="15" t="s">
        <v>3</v>
      </c>
      <c r="D3" s="20">
        <f>(5*H3)+(4*G3)+(1*F3)</f>
        <v>0</v>
      </c>
      <c r="E3" s="20">
        <f>(4*H3)+(2*G3)+(2*F3)</f>
        <v>0</v>
      </c>
      <c r="F3" s="16"/>
      <c r="G3" s="16"/>
      <c r="H3" s="16"/>
      <c r="I3" s="16"/>
      <c r="J3" s="21" t="s">
        <v>28</v>
      </c>
      <c r="K3" s="17"/>
    </row>
    <row r="4" spans="1:11" x14ac:dyDescent="0.25">
      <c r="A4" s="15"/>
      <c r="B4" s="15" t="s">
        <v>9</v>
      </c>
      <c r="C4" s="15" t="s">
        <v>3</v>
      </c>
      <c r="D4" s="20">
        <f t="shared" ref="D4:D12" si="0">(5*H4)+(4*G4)+(1*F4)</f>
        <v>0</v>
      </c>
      <c r="E4" s="20">
        <f t="shared" ref="E4:E12" si="1">(4*H4)+(2*G4)+(2*F4)</f>
        <v>0</v>
      </c>
      <c r="F4" s="16"/>
      <c r="G4" s="16"/>
      <c r="H4" s="16"/>
      <c r="I4" s="16"/>
      <c r="J4" s="21" t="s">
        <v>28</v>
      </c>
      <c r="K4" s="17"/>
    </row>
    <row r="5" spans="1:11" x14ac:dyDescent="0.25">
      <c r="A5" s="15"/>
      <c r="B5" s="15" t="s">
        <v>13</v>
      </c>
      <c r="C5" s="15" t="s">
        <v>14</v>
      </c>
      <c r="D5" s="20">
        <f t="shared" si="0"/>
        <v>0</v>
      </c>
      <c r="E5" s="20">
        <f t="shared" si="1"/>
        <v>0</v>
      </c>
      <c r="F5" s="16"/>
      <c r="G5" s="16"/>
      <c r="H5" s="16"/>
      <c r="I5" s="16"/>
      <c r="J5" s="21" t="s">
        <v>28</v>
      </c>
      <c r="K5" s="17"/>
    </row>
    <row r="6" spans="1:11" x14ac:dyDescent="0.25">
      <c r="A6" s="15"/>
      <c r="B6" s="15" t="s">
        <v>17</v>
      </c>
      <c r="C6" s="15" t="s">
        <v>15</v>
      </c>
      <c r="D6" s="20">
        <f t="shared" si="0"/>
        <v>0</v>
      </c>
      <c r="E6" s="20">
        <f t="shared" si="1"/>
        <v>0</v>
      </c>
      <c r="F6" s="16"/>
      <c r="G6" s="16"/>
      <c r="H6" s="16"/>
      <c r="I6" s="16"/>
      <c r="J6" s="21" t="s">
        <v>28</v>
      </c>
      <c r="K6" s="17"/>
    </row>
    <row r="7" spans="1:11" x14ac:dyDescent="0.25">
      <c r="A7" s="15"/>
      <c r="B7" s="15" t="s">
        <v>17</v>
      </c>
      <c r="C7" s="15" t="s">
        <v>16</v>
      </c>
      <c r="D7" s="20">
        <f t="shared" si="0"/>
        <v>0</v>
      </c>
      <c r="E7" s="20">
        <f t="shared" si="1"/>
        <v>0</v>
      </c>
      <c r="F7" s="16"/>
      <c r="G7" s="16"/>
      <c r="H7" s="16"/>
      <c r="I7" s="16"/>
      <c r="J7" s="21" t="s">
        <v>28</v>
      </c>
      <c r="K7" s="17"/>
    </row>
    <row r="8" spans="1:11" x14ac:dyDescent="0.25">
      <c r="A8" s="15"/>
      <c r="B8" s="18" t="s">
        <v>18</v>
      </c>
      <c r="C8" s="15" t="s">
        <v>3</v>
      </c>
      <c r="D8" s="20">
        <f t="shared" si="0"/>
        <v>0</v>
      </c>
      <c r="E8" s="20">
        <f t="shared" si="1"/>
        <v>0</v>
      </c>
      <c r="F8" s="16"/>
      <c r="G8" s="16"/>
      <c r="H8" s="16"/>
      <c r="I8" s="16"/>
      <c r="J8" s="21" t="s">
        <v>28</v>
      </c>
      <c r="K8" s="17"/>
    </row>
    <row r="9" spans="1:11" x14ac:dyDescent="0.25">
      <c r="A9" s="15"/>
      <c r="B9" s="18" t="s">
        <v>19</v>
      </c>
      <c r="C9" s="15" t="s">
        <v>20</v>
      </c>
      <c r="D9" s="20">
        <f t="shared" si="0"/>
        <v>0</v>
      </c>
      <c r="E9" s="20">
        <f t="shared" si="1"/>
        <v>0</v>
      </c>
      <c r="F9" s="16"/>
      <c r="G9" s="16"/>
      <c r="H9" s="16"/>
      <c r="I9" s="16"/>
      <c r="J9" s="21" t="s">
        <v>28</v>
      </c>
      <c r="K9" s="17"/>
    </row>
    <row r="10" spans="1:11" x14ac:dyDescent="0.25">
      <c r="A10" s="15"/>
      <c r="B10" s="15" t="s">
        <v>19</v>
      </c>
      <c r="C10" s="15" t="s">
        <v>3</v>
      </c>
      <c r="D10" s="20">
        <f t="shared" si="0"/>
        <v>0</v>
      </c>
      <c r="E10" s="20">
        <f t="shared" si="1"/>
        <v>0</v>
      </c>
      <c r="F10" s="16"/>
      <c r="G10" s="16"/>
      <c r="H10" s="16"/>
      <c r="I10" s="16"/>
      <c r="J10" s="21" t="s">
        <v>28</v>
      </c>
      <c r="K10" s="17"/>
    </row>
    <row r="11" spans="1:11" x14ac:dyDescent="0.25">
      <c r="A11" s="15"/>
      <c r="B11" s="15" t="s">
        <v>21</v>
      </c>
      <c r="C11" s="15" t="s">
        <v>3</v>
      </c>
      <c r="D11" s="20">
        <f t="shared" si="0"/>
        <v>0</v>
      </c>
      <c r="E11" s="20">
        <f t="shared" si="1"/>
        <v>0</v>
      </c>
      <c r="F11" s="16"/>
      <c r="G11" s="16"/>
      <c r="H11" s="16"/>
      <c r="I11" s="16"/>
      <c r="J11" s="21" t="s">
        <v>28</v>
      </c>
      <c r="K11" s="17"/>
    </row>
    <row r="12" spans="1:11" x14ac:dyDescent="0.25">
      <c r="A12" s="15"/>
      <c r="B12" s="15" t="s">
        <v>21</v>
      </c>
      <c r="C12" s="15" t="s">
        <v>15</v>
      </c>
      <c r="D12" s="20">
        <f t="shared" si="0"/>
        <v>0</v>
      </c>
      <c r="E12" s="20">
        <f t="shared" si="1"/>
        <v>0</v>
      </c>
      <c r="F12" s="16"/>
      <c r="G12" s="16"/>
      <c r="H12" s="16"/>
      <c r="I12" s="16"/>
      <c r="J12" s="21" t="s">
        <v>28</v>
      </c>
      <c r="K12" s="17"/>
    </row>
    <row r="13" spans="1:11" x14ac:dyDescent="0.25">
      <c r="D13" s="3"/>
      <c r="E13" s="3"/>
      <c r="F13" s="3"/>
      <c r="G13" s="3"/>
      <c r="H13" s="3"/>
      <c r="I13" s="3"/>
      <c r="J13" s="6"/>
    </row>
    <row r="14" spans="1:11" x14ac:dyDescent="0.25">
      <c r="D14" s="3"/>
      <c r="E14" s="3"/>
      <c r="F14" s="3"/>
      <c r="G14" s="3"/>
      <c r="H14" s="3"/>
      <c r="I14" s="3"/>
      <c r="J14" s="6"/>
    </row>
    <row r="15" spans="1:11" x14ac:dyDescent="0.25">
      <c r="F15" s="4"/>
      <c r="G15" s="4"/>
      <c r="H15" s="4"/>
      <c r="I15" s="4"/>
    </row>
    <row r="16" spans="1:11" customFormat="1" x14ac:dyDescent="0.25">
      <c r="A16" s="22" t="s">
        <v>40</v>
      </c>
      <c r="E16" s="23"/>
      <c r="F16" s="23"/>
      <c r="G16" s="23"/>
      <c r="I16" s="23"/>
      <c r="J16" s="23"/>
    </row>
    <row r="17" spans="1:12" x14ac:dyDescent="0.25">
      <c r="A17" s="7" t="s">
        <v>49</v>
      </c>
      <c r="F17" s="4"/>
      <c r="G17" s="4"/>
      <c r="H17" s="4"/>
      <c r="I17" s="4"/>
    </row>
    <row r="18" spans="1:12" customFormat="1" x14ac:dyDescent="0.25">
      <c r="A18" t="s">
        <v>41</v>
      </c>
      <c r="E18" s="23"/>
      <c r="F18" s="23"/>
      <c r="G18" s="23"/>
      <c r="I18" s="23"/>
      <c r="J18" s="23"/>
    </row>
    <row r="19" spans="1:12" customFormat="1" x14ac:dyDescent="0.25">
      <c r="A19" t="s">
        <v>42</v>
      </c>
      <c r="E19" s="23"/>
      <c r="F19" s="23"/>
      <c r="G19" s="23"/>
      <c r="I19" s="23"/>
      <c r="J19" s="23"/>
    </row>
    <row r="20" spans="1:12" customFormat="1" x14ac:dyDescent="0.25">
      <c r="A20" t="s">
        <v>48</v>
      </c>
      <c r="E20" s="23"/>
      <c r="F20" s="23"/>
      <c r="G20" s="23"/>
      <c r="I20" s="23"/>
      <c r="J20" s="23"/>
    </row>
    <row r="21" spans="1:12" customFormat="1" x14ac:dyDescent="0.25">
      <c r="A21" t="s">
        <v>43</v>
      </c>
      <c r="E21" s="23"/>
      <c r="F21" s="23"/>
      <c r="G21" s="23"/>
      <c r="I21" s="23"/>
      <c r="J21" s="23"/>
    </row>
    <row r="22" spans="1:12" x14ac:dyDescent="0.25">
      <c r="A22" s="7" t="s">
        <v>22</v>
      </c>
      <c r="F22" s="4"/>
      <c r="G22" s="4"/>
      <c r="H22" s="4"/>
      <c r="I22" s="4"/>
    </row>
    <row r="23" spans="1:12" x14ac:dyDescent="0.25">
      <c r="A23" s="7" t="s">
        <v>32</v>
      </c>
      <c r="F23" s="4"/>
      <c r="G23" s="4"/>
      <c r="H23" s="4"/>
      <c r="I23" s="4"/>
    </row>
    <row r="24" spans="1:12" s="23" customFormat="1" x14ac:dyDescent="0.25">
      <c r="A24" s="24" t="s">
        <v>44</v>
      </c>
      <c r="F24" s="25"/>
      <c r="G24" s="25"/>
      <c r="H24" s="25"/>
      <c r="I24" s="25"/>
      <c r="K24" s="24"/>
    </row>
    <row r="25" spans="1:12" customFormat="1" x14ac:dyDescent="0.25">
      <c r="A25" t="s">
        <v>45</v>
      </c>
      <c r="E25" s="23"/>
      <c r="F25" s="23"/>
      <c r="G25" s="23"/>
      <c r="I25" s="23"/>
      <c r="J25" s="23"/>
    </row>
    <row r="26" spans="1:12" x14ac:dyDescent="0.25">
      <c r="A26" s="7" t="s">
        <v>33</v>
      </c>
      <c r="F26" s="4"/>
      <c r="G26" s="4"/>
      <c r="H26" s="4"/>
      <c r="I26" s="4"/>
    </row>
    <row r="27" spans="1:12" s="23" customFormat="1" x14ac:dyDescent="0.25">
      <c r="A27" s="24" t="s">
        <v>46</v>
      </c>
      <c r="F27" s="25"/>
      <c r="G27" s="25"/>
      <c r="H27" s="25"/>
      <c r="I27" s="25"/>
      <c r="K27" s="24"/>
    </row>
    <row r="28" spans="1:12" customFormat="1" x14ac:dyDescent="0.25">
      <c r="A28" t="s">
        <v>50</v>
      </c>
      <c r="E28" s="23"/>
      <c r="F28" s="23"/>
      <c r="G28" s="23"/>
      <c r="I28" s="23"/>
      <c r="J28" s="23"/>
    </row>
    <row r="29" spans="1:12" customFormat="1" x14ac:dyDescent="0.25">
      <c r="A29" s="26" t="s">
        <v>47</v>
      </c>
      <c r="B29" s="27"/>
      <c r="C29" s="28"/>
      <c r="D29" s="29"/>
      <c r="E29" s="29"/>
      <c r="F29" s="29"/>
      <c r="G29" s="29"/>
      <c r="H29" s="29"/>
      <c r="I29" s="29"/>
      <c r="J29" s="29"/>
      <c r="K29" s="29"/>
      <c r="L29" s="30"/>
    </row>
    <row r="30" spans="1:12" x14ac:dyDescent="0.25">
      <c r="A30" s="7"/>
      <c r="F30" s="4"/>
      <c r="G30" s="4"/>
      <c r="H30" s="4"/>
      <c r="I30" s="4"/>
    </row>
    <row r="31" spans="1:12" x14ac:dyDescent="0.25">
      <c r="A31" s="8" t="s">
        <v>27</v>
      </c>
      <c r="F31" s="4"/>
      <c r="G31" s="4"/>
      <c r="H31" s="4"/>
      <c r="I31" s="4"/>
    </row>
    <row r="32" spans="1:12" x14ac:dyDescent="0.25">
      <c r="A32" s="7" t="s">
        <v>23</v>
      </c>
      <c r="F32" s="4"/>
      <c r="G32" s="4"/>
      <c r="H32" s="4"/>
      <c r="I32" s="4"/>
    </row>
    <row r="33" spans="1:9" x14ac:dyDescent="0.25">
      <c r="A33" s="7" t="s">
        <v>24</v>
      </c>
      <c r="F33" s="4"/>
      <c r="G33" s="4"/>
      <c r="H33" s="4"/>
      <c r="I33" s="4"/>
    </row>
  </sheetData>
  <mergeCells count="2">
    <mergeCell ref="A29:B29"/>
    <mergeCell ref="C29:L29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  <headerFooter>
    <oddHeader>&amp;CAppendix 2: Procedures for Discharges of Radioactive Substances from Non-nuclear Sectors - Oil and Gas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1"/>
  <sheetViews>
    <sheetView workbookViewId="0">
      <selection activeCell="A2" sqref="A2"/>
    </sheetView>
  </sheetViews>
  <sheetFormatPr defaultRowHeight="15" x14ac:dyDescent="0.25"/>
  <cols>
    <col min="1" max="2" width="11.42578125" style="1" customWidth="1"/>
    <col min="3" max="3" width="14.28515625" style="1" customWidth="1"/>
    <col min="4" max="4" width="13" style="1" customWidth="1"/>
    <col min="5" max="5" width="14.42578125" style="1" customWidth="1"/>
    <col min="6" max="9" width="13" style="1" customWidth="1"/>
    <col min="10" max="10" width="28" style="1" customWidth="1"/>
    <col min="11" max="11" width="11.42578125" style="10" customWidth="1"/>
    <col min="12" max="16384" width="9.140625" style="1"/>
  </cols>
  <sheetData>
    <row r="1" spans="1:11" x14ac:dyDescent="0.25">
      <c r="A1" s="8" t="s">
        <v>35</v>
      </c>
    </row>
    <row r="2" spans="1:11" s="5" customFormat="1" ht="60" customHeight="1" x14ac:dyDescent="0.25">
      <c r="A2" s="11" t="s">
        <v>2</v>
      </c>
      <c r="B2" s="11" t="s">
        <v>1</v>
      </c>
      <c r="C2" s="11" t="s">
        <v>10</v>
      </c>
      <c r="D2" s="11" t="s">
        <v>11</v>
      </c>
      <c r="E2" s="11" t="s">
        <v>12</v>
      </c>
      <c r="F2" s="12" t="s">
        <v>5</v>
      </c>
      <c r="G2" s="12" t="s">
        <v>6</v>
      </c>
      <c r="H2" s="12" t="s">
        <v>7</v>
      </c>
      <c r="I2" s="12" t="s">
        <v>8</v>
      </c>
      <c r="J2" s="13" t="s">
        <v>27</v>
      </c>
      <c r="K2" s="14" t="s">
        <v>0</v>
      </c>
    </row>
    <row r="3" spans="1:11" x14ac:dyDescent="0.25">
      <c r="A3" s="15"/>
      <c r="B3" s="15" t="s">
        <v>19</v>
      </c>
      <c r="C3" s="15" t="s">
        <v>20</v>
      </c>
      <c r="D3" s="20">
        <f>IF(ISNUMBER(I3), (5*I3)+(4*G3)+(1*F3), (5*H3)+(4*G3)+(1*F3))</f>
        <v>0</v>
      </c>
      <c r="E3" s="20">
        <f>IF(ISNUMBER(I3), (2*I3)+(2*H3)+(2*G3)+(2*F3), (4*H3)+(2*G3)+(2*F3))</f>
        <v>0</v>
      </c>
      <c r="F3" s="16"/>
      <c r="G3" s="16"/>
      <c r="H3" s="16"/>
      <c r="I3" s="16"/>
      <c r="J3" s="21" t="str">
        <f>IF(D3=0, "", IF(ISNUMBER(I3),"Formulas for descaling operations","Formulas for produced water as no Th228 data"))</f>
        <v/>
      </c>
      <c r="K3" s="19"/>
    </row>
    <row r="4" spans="1:11" x14ac:dyDescent="0.25">
      <c r="A4" s="15"/>
      <c r="B4" s="15" t="s">
        <v>19</v>
      </c>
      <c r="C4" s="15" t="s">
        <v>3</v>
      </c>
      <c r="D4" s="20">
        <f t="shared" ref="D4:D5" si="0">IF(ISNUMBER(I4), (5*I4)+(4*G4)+(1*F4), (5*H4)+(4*G4)+(1*F4))</f>
        <v>0</v>
      </c>
      <c r="E4" s="20">
        <f t="shared" ref="E4:E5" si="1">IF(ISNUMBER(I4), (2*I4)+(2*H4)+(2*G4)+(2*F4), (4*H4)+(2*G4)+(2*F4))</f>
        <v>0</v>
      </c>
      <c r="F4" s="16"/>
      <c r="G4" s="16"/>
      <c r="H4" s="16"/>
      <c r="I4" s="16"/>
      <c r="J4" s="21" t="str">
        <f>IF(D4=0, "", IF(ISNUMBER(I4),"Formulas for descaling operations","Formulas for produced water as no Th228 data"))</f>
        <v/>
      </c>
      <c r="K4" s="19"/>
    </row>
    <row r="5" spans="1:11" x14ac:dyDescent="0.25">
      <c r="A5" s="15"/>
      <c r="B5" s="15" t="s">
        <v>21</v>
      </c>
      <c r="C5" s="15" t="s">
        <v>3</v>
      </c>
      <c r="D5" s="20">
        <f t="shared" si="0"/>
        <v>0</v>
      </c>
      <c r="E5" s="20">
        <f t="shared" si="1"/>
        <v>0</v>
      </c>
      <c r="F5" s="16"/>
      <c r="G5" s="16"/>
      <c r="H5" s="16"/>
      <c r="I5" s="16"/>
      <c r="J5" s="21" t="str">
        <f>IF(D5=0, "", IF(ISNUMBER(I5),"Formulas for descaling operations","Formulas for produced water as no Th228 data"))</f>
        <v/>
      </c>
      <c r="K5" s="19"/>
    </row>
    <row r="6" spans="1:11" x14ac:dyDescent="0.25">
      <c r="F6" s="4"/>
      <c r="G6" s="4"/>
      <c r="H6" s="4"/>
      <c r="I6" s="4"/>
    </row>
    <row r="7" spans="1:11" x14ac:dyDescent="0.25">
      <c r="F7" s="4"/>
      <c r="G7" s="4"/>
      <c r="H7" s="4"/>
      <c r="I7" s="4"/>
    </row>
    <row r="8" spans="1:11" x14ac:dyDescent="0.25">
      <c r="F8" s="4"/>
      <c r="G8" s="4"/>
      <c r="H8" s="4"/>
      <c r="I8" s="4"/>
    </row>
    <row r="9" spans="1:11" customFormat="1" x14ac:dyDescent="0.25">
      <c r="A9" s="22" t="s">
        <v>40</v>
      </c>
      <c r="E9" s="23"/>
      <c r="F9" s="23"/>
      <c r="G9" s="23"/>
      <c r="I9" s="23"/>
      <c r="J9" s="23"/>
    </row>
    <row r="10" spans="1:11" x14ac:dyDescent="0.25">
      <c r="A10" s="7" t="s">
        <v>52</v>
      </c>
      <c r="F10" s="4"/>
      <c r="G10" s="4"/>
      <c r="H10" s="4"/>
      <c r="I10" s="4"/>
      <c r="K10" s="7"/>
    </row>
    <row r="11" spans="1:11" customFormat="1" x14ac:dyDescent="0.25">
      <c r="A11" t="s">
        <v>51</v>
      </c>
      <c r="E11" s="23"/>
      <c r="F11" s="23"/>
      <c r="G11" s="23"/>
      <c r="I11" s="23"/>
      <c r="J11" s="23"/>
    </row>
    <row r="12" spans="1:11" customFormat="1" x14ac:dyDescent="0.25">
      <c r="A12" t="s">
        <v>42</v>
      </c>
      <c r="E12" s="23"/>
      <c r="F12" s="23"/>
      <c r="G12" s="23"/>
      <c r="I12" s="23"/>
      <c r="J12" s="23"/>
    </row>
    <row r="13" spans="1:11" customFormat="1" x14ac:dyDescent="0.25">
      <c r="A13" t="s">
        <v>48</v>
      </c>
      <c r="E13" s="23"/>
      <c r="F13" s="23"/>
      <c r="G13" s="23"/>
      <c r="I13" s="23"/>
      <c r="J13" s="23"/>
    </row>
    <row r="14" spans="1:11" customFormat="1" x14ac:dyDescent="0.25">
      <c r="A14" t="s">
        <v>43</v>
      </c>
      <c r="E14" s="23"/>
      <c r="F14" s="23"/>
      <c r="G14" s="23"/>
      <c r="I14" s="23"/>
      <c r="J14" s="23"/>
    </row>
    <row r="15" spans="1:11" x14ac:dyDescent="0.25">
      <c r="A15" s="7" t="s">
        <v>22</v>
      </c>
      <c r="F15" s="4"/>
      <c r="G15" s="4"/>
      <c r="H15" s="4"/>
      <c r="I15" s="4"/>
      <c r="K15" s="7"/>
    </row>
    <row r="16" spans="1:11" x14ac:dyDescent="0.25">
      <c r="A16" s="7" t="s">
        <v>32</v>
      </c>
      <c r="F16" s="4"/>
      <c r="G16" s="4"/>
      <c r="H16" s="4"/>
      <c r="I16" s="4"/>
      <c r="K16" s="7"/>
    </row>
    <row r="17" spans="1:12" s="23" customFormat="1" x14ac:dyDescent="0.25">
      <c r="A17" s="24" t="s">
        <v>44</v>
      </c>
      <c r="F17" s="25"/>
      <c r="G17" s="25"/>
      <c r="H17" s="25"/>
      <c r="I17" s="25"/>
      <c r="K17" s="24"/>
    </row>
    <row r="18" spans="1:12" customFormat="1" x14ac:dyDescent="0.25">
      <c r="A18" t="s">
        <v>45</v>
      </c>
      <c r="E18" s="23"/>
      <c r="F18" s="23"/>
      <c r="G18" s="23"/>
      <c r="I18" s="23"/>
      <c r="J18" s="23"/>
    </row>
    <row r="19" spans="1:12" x14ac:dyDescent="0.25">
      <c r="A19" s="7" t="s">
        <v>33</v>
      </c>
      <c r="F19" s="4"/>
      <c r="G19" s="4"/>
      <c r="H19" s="4"/>
      <c r="I19" s="4"/>
      <c r="K19" s="7"/>
    </row>
    <row r="20" spans="1:12" s="23" customFormat="1" x14ac:dyDescent="0.25">
      <c r="A20" s="24" t="s">
        <v>46</v>
      </c>
      <c r="F20" s="25"/>
      <c r="G20" s="25"/>
      <c r="H20" s="25"/>
      <c r="I20" s="25"/>
      <c r="K20" s="24"/>
    </row>
    <row r="21" spans="1:12" customFormat="1" x14ac:dyDescent="0.25">
      <c r="A21" t="s">
        <v>50</v>
      </c>
      <c r="E21" s="23"/>
      <c r="F21" s="23"/>
      <c r="G21" s="23"/>
      <c r="I21" s="23"/>
      <c r="J21" s="23"/>
    </row>
    <row r="22" spans="1:12" customFormat="1" x14ac:dyDescent="0.25">
      <c r="A22" s="26" t="s">
        <v>47</v>
      </c>
      <c r="B22" s="27"/>
      <c r="C22" s="28"/>
      <c r="D22" s="29"/>
      <c r="E22" s="29"/>
      <c r="F22" s="29"/>
      <c r="G22" s="29"/>
      <c r="H22" s="29"/>
      <c r="I22" s="29"/>
      <c r="J22" s="29"/>
      <c r="K22" s="29"/>
      <c r="L22" s="30"/>
    </row>
    <row r="23" spans="1:12" x14ac:dyDescent="0.25">
      <c r="A23" s="7"/>
      <c r="F23" s="4"/>
      <c r="G23" s="4"/>
      <c r="H23" s="4"/>
      <c r="I23" s="4"/>
    </row>
    <row r="24" spans="1:12" x14ac:dyDescent="0.25">
      <c r="A24" s="8" t="s">
        <v>27</v>
      </c>
      <c r="F24" s="4"/>
      <c r="G24" s="4"/>
      <c r="H24" s="4"/>
      <c r="I24" s="4"/>
    </row>
    <row r="25" spans="1:12" x14ac:dyDescent="0.25">
      <c r="A25" s="9" t="s">
        <v>25</v>
      </c>
      <c r="F25" s="4"/>
      <c r="G25" s="4"/>
      <c r="H25" s="4"/>
      <c r="I25" s="4"/>
    </row>
    <row r="26" spans="1:12" x14ac:dyDescent="0.25">
      <c r="A26" s="7" t="s">
        <v>23</v>
      </c>
      <c r="F26" s="4"/>
      <c r="G26" s="4"/>
      <c r="H26" s="4"/>
      <c r="I26" s="4"/>
    </row>
    <row r="27" spans="1:12" x14ac:dyDescent="0.25">
      <c r="A27" s="7" t="s">
        <v>24</v>
      </c>
      <c r="F27" s="4"/>
      <c r="G27" s="4"/>
      <c r="H27" s="4"/>
      <c r="I27" s="4"/>
    </row>
    <row r="28" spans="1:12" x14ac:dyDescent="0.25">
      <c r="F28" s="4"/>
      <c r="G28" s="4"/>
      <c r="H28" s="4"/>
      <c r="I28" s="4"/>
    </row>
    <row r="29" spans="1:12" x14ac:dyDescent="0.25">
      <c r="A29" s="9" t="s">
        <v>26</v>
      </c>
      <c r="F29" s="4"/>
      <c r="G29" s="4"/>
      <c r="H29" s="4"/>
      <c r="I29" s="4"/>
    </row>
    <row r="30" spans="1:12" x14ac:dyDescent="0.25">
      <c r="A30" s="7" t="s">
        <v>23</v>
      </c>
      <c r="F30" s="4"/>
      <c r="G30" s="4"/>
      <c r="H30" s="4"/>
      <c r="I30" s="4"/>
    </row>
    <row r="31" spans="1:12" x14ac:dyDescent="0.25">
      <c r="A31" s="7" t="s">
        <v>24</v>
      </c>
      <c r="F31" s="4"/>
      <c r="G31" s="4"/>
      <c r="H31" s="4"/>
      <c r="I31" s="4"/>
    </row>
  </sheetData>
  <mergeCells count="2">
    <mergeCell ref="A22:B22"/>
    <mergeCell ref="C22:L22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  <headerFooter>
    <oddHeader>&amp;CAppendix 2: Procedures for Discharges of Radioactive Substances from Non-nuclear Sectors - Oil and Gas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1"/>
  <sheetViews>
    <sheetView workbookViewId="0">
      <selection activeCell="A2" sqref="A2"/>
    </sheetView>
  </sheetViews>
  <sheetFormatPr defaultRowHeight="15" x14ac:dyDescent="0.25"/>
  <cols>
    <col min="1" max="2" width="11.42578125" style="1" customWidth="1"/>
    <col min="3" max="3" width="14.28515625" style="1" customWidth="1"/>
    <col min="4" max="4" width="13" style="1" customWidth="1"/>
    <col min="5" max="5" width="14.42578125" style="1" customWidth="1"/>
    <col min="6" max="9" width="13" style="1" customWidth="1"/>
    <col min="10" max="10" width="28" style="1" customWidth="1"/>
    <col min="11" max="11" width="11.42578125" style="7" customWidth="1"/>
    <col min="12" max="16384" width="9.140625" style="1"/>
  </cols>
  <sheetData>
    <row r="1" spans="1:11" x14ac:dyDescent="0.25">
      <c r="A1" s="8" t="s">
        <v>36</v>
      </c>
    </row>
    <row r="2" spans="1:11" s="5" customFormat="1" ht="60" customHeight="1" x14ac:dyDescent="0.25">
      <c r="A2" s="11" t="s">
        <v>2</v>
      </c>
      <c r="B2" s="11" t="s">
        <v>1</v>
      </c>
      <c r="C2" s="11" t="s">
        <v>10</v>
      </c>
      <c r="D2" s="11" t="s">
        <v>11</v>
      </c>
      <c r="E2" s="11" t="s">
        <v>12</v>
      </c>
      <c r="F2" s="12" t="s">
        <v>5</v>
      </c>
      <c r="G2" s="12" t="s">
        <v>6</v>
      </c>
      <c r="H2" s="12" t="s">
        <v>7</v>
      </c>
      <c r="I2" s="12" t="s">
        <v>8</v>
      </c>
      <c r="J2" s="13" t="s">
        <v>27</v>
      </c>
      <c r="K2" s="14" t="s">
        <v>0</v>
      </c>
    </row>
    <row r="3" spans="1:11" x14ac:dyDescent="0.25">
      <c r="A3" s="15"/>
      <c r="B3" s="15" t="s">
        <v>9</v>
      </c>
      <c r="C3" s="15" t="s">
        <v>3</v>
      </c>
      <c r="D3" s="20">
        <f t="shared" ref="D3:D4" si="0">IF(ISNUMBER(I3), (5*I3)+(4*G3)+(1*F3), (5*H3)+(4*G3)+(1*F3))</f>
        <v>0</v>
      </c>
      <c r="E3" s="20">
        <f t="shared" ref="E3:E4" si="1">IF(ISNUMBER(I3), (2*I3)+(2*H3)+(2*G3)+(2*F3), (4*H3)+(2*G3)+(2*F3))</f>
        <v>0</v>
      </c>
      <c r="F3" s="16"/>
      <c r="G3" s="16"/>
      <c r="H3" s="16"/>
      <c r="I3" s="16"/>
      <c r="J3" s="21" t="str">
        <f>IF(D3=0, "", IF(ISNUMBER(I3),"Formulas for descaling operations","Formulas for produced water as no Th228 data"))</f>
        <v/>
      </c>
      <c r="K3" s="17"/>
    </row>
    <row r="4" spans="1:11" x14ac:dyDescent="0.25">
      <c r="A4" s="15"/>
      <c r="B4" s="15" t="s">
        <v>19</v>
      </c>
      <c r="C4" s="15" t="s">
        <v>3</v>
      </c>
      <c r="D4" s="20">
        <f t="shared" si="0"/>
        <v>0</v>
      </c>
      <c r="E4" s="20">
        <f t="shared" si="1"/>
        <v>0</v>
      </c>
      <c r="F4" s="16"/>
      <c r="G4" s="16"/>
      <c r="H4" s="16"/>
      <c r="I4" s="16"/>
      <c r="J4" s="21" t="str">
        <f>IF(D4=0, "", IF(ISNUMBER(I4),"Formulas for descaling operations","Formulas for produced water as no Th228 data"))</f>
        <v/>
      </c>
      <c r="K4" s="17"/>
    </row>
    <row r="5" spans="1:11" x14ac:dyDescent="0.25">
      <c r="F5" s="4"/>
      <c r="G5" s="4"/>
      <c r="H5" s="4"/>
      <c r="I5" s="4"/>
    </row>
    <row r="6" spans="1:11" x14ac:dyDescent="0.25">
      <c r="F6" s="4"/>
      <c r="G6" s="4"/>
      <c r="H6" s="4"/>
      <c r="I6" s="4"/>
    </row>
    <row r="7" spans="1:11" x14ac:dyDescent="0.25">
      <c r="F7" s="4"/>
      <c r="G7" s="4"/>
      <c r="H7" s="4"/>
      <c r="I7" s="4"/>
    </row>
    <row r="8" spans="1:11" x14ac:dyDescent="0.25">
      <c r="F8" s="4"/>
      <c r="G8" s="4"/>
      <c r="H8" s="4"/>
      <c r="I8" s="4"/>
    </row>
    <row r="9" spans="1:11" customFormat="1" x14ac:dyDescent="0.25">
      <c r="A9" s="22" t="s">
        <v>40</v>
      </c>
      <c r="E9" s="23"/>
      <c r="F9" s="23"/>
      <c r="G9" s="23"/>
      <c r="I9" s="23"/>
      <c r="J9" s="23"/>
    </row>
    <row r="10" spans="1:11" x14ac:dyDescent="0.25">
      <c r="A10" s="7" t="s">
        <v>52</v>
      </c>
      <c r="F10" s="4"/>
      <c r="G10" s="4"/>
      <c r="H10" s="4"/>
      <c r="I10" s="4"/>
    </row>
    <row r="11" spans="1:11" customFormat="1" x14ac:dyDescent="0.25">
      <c r="A11" t="s">
        <v>51</v>
      </c>
      <c r="E11" s="23"/>
      <c r="F11" s="23"/>
      <c r="G11" s="23"/>
      <c r="I11" s="23"/>
      <c r="J11" s="23"/>
    </row>
    <row r="12" spans="1:11" customFormat="1" x14ac:dyDescent="0.25">
      <c r="A12" t="s">
        <v>42</v>
      </c>
      <c r="E12" s="23"/>
      <c r="F12" s="23"/>
      <c r="G12" s="23"/>
      <c r="I12" s="23"/>
      <c r="J12" s="23"/>
    </row>
    <row r="13" spans="1:11" customFormat="1" x14ac:dyDescent="0.25">
      <c r="A13" t="s">
        <v>48</v>
      </c>
      <c r="E13" s="23"/>
      <c r="F13" s="23"/>
      <c r="G13" s="23"/>
      <c r="I13" s="23"/>
      <c r="J13" s="23"/>
    </row>
    <row r="14" spans="1:11" customFormat="1" x14ac:dyDescent="0.25">
      <c r="A14" t="s">
        <v>43</v>
      </c>
      <c r="E14" s="23"/>
      <c r="F14" s="23"/>
      <c r="G14" s="23"/>
      <c r="I14" s="23"/>
      <c r="J14" s="23"/>
    </row>
    <row r="15" spans="1:11" x14ac:dyDescent="0.25">
      <c r="A15" s="7" t="s">
        <v>22</v>
      </c>
      <c r="F15" s="4"/>
      <c r="G15" s="4"/>
      <c r="H15" s="4"/>
      <c r="I15" s="4"/>
    </row>
    <row r="16" spans="1:11" x14ac:dyDescent="0.25">
      <c r="A16" s="7" t="s">
        <v>32</v>
      </c>
      <c r="F16" s="4"/>
      <c r="G16" s="4"/>
      <c r="H16" s="4"/>
      <c r="I16" s="4"/>
    </row>
    <row r="17" spans="1:12" s="23" customFormat="1" x14ac:dyDescent="0.25">
      <c r="A17" s="24" t="s">
        <v>44</v>
      </c>
      <c r="F17" s="25"/>
      <c r="G17" s="25"/>
      <c r="H17" s="25"/>
      <c r="I17" s="25"/>
      <c r="K17" s="24"/>
    </row>
    <row r="18" spans="1:12" customFormat="1" x14ac:dyDescent="0.25">
      <c r="A18" t="s">
        <v>45</v>
      </c>
      <c r="E18" s="23"/>
      <c r="F18" s="23"/>
      <c r="G18" s="23"/>
      <c r="I18" s="23"/>
      <c r="J18" s="23"/>
    </row>
    <row r="19" spans="1:12" x14ac:dyDescent="0.25">
      <c r="A19" s="7" t="s">
        <v>33</v>
      </c>
      <c r="F19" s="4"/>
      <c r="G19" s="4"/>
      <c r="H19" s="4"/>
      <c r="I19" s="4"/>
    </row>
    <row r="20" spans="1:12" s="23" customFormat="1" x14ac:dyDescent="0.25">
      <c r="A20" s="24" t="s">
        <v>46</v>
      </c>
      <c r="F20" s="25"/>
      <c r="G20" s="25"/>
      <c r="H20" s="25"/>
      <c r="I20" s="25"/>
      <c r="K20" s="24"/>
    </row>
    <row r="21" spans="1:12" customFormat="1" x14ac:dyDescent="0.25">
      <c r="A21" t="s">
        <v>50</v>
      </c>
      <c r="E21" s="23"/>
      <c r="F21" s="23"/>
      <c r="G21" s="23"/>
      <c r="I21" s="23"/>
      <c r="J21" s="23"/>
    </row>
    <row r="22" spans="1:12" customFormat="1" x14ac:dyDescent="0.25">
      <c r="A22" s="26" t="s">
        <v>47</v>
      </c>
      <c r="B22" s="27"/>
      <c r="C22" s="28"/>
      <c r="D22" s="29"/>
      <c r="E22" s="29"/>
      <c r="F22" s="29"/>
      <c r="G22" s="29"/>
      <c r="H22" s="29"/>
      <c r="I22" s="29"/>
      <c r="J22" s="29"/>
      <c r="K22" s="29"/>
      <c r="L22" s="30"/>
    </row>
    <row r="23" spans="1:12" x14ac:dyDescent="0.25">
      <c r="A23" s="7"/>
      <c r="F23" s="4"/>
      <c r="G23" s="4"/>
      <c r="H23" s="4"/>
      <c r="I23" s="4"/>
    </row>
    <row r="24" spans="1:12" x14ac:dyDescent="0.25">
      <c r="A24" s="8" t="s">
        <v>27</v>
      </c>
      <c r="F24" s="4"/>
      <c r="G24" s="4"/>
      <c r="H24" s="4"/>
      <c r="I24" s="4"/>
    </row>
    <row r="25" spans="1:12" x14ac:dyDescent="0.25">
      <c r="A25" s="9" t="s">
        <v>25</v>
      </c>
      <c r="F25" s="4"/>
      <c r="G25" s="4"/>
      <c r="H25" s="4"/>
      <c r="I25" s="4"/>
    </row>
    <row r="26" spans="1:12" x14ac:dyDescent="0.25">
      <c r="A26" s="7" t="s">
        <v>23</v>
      </c>
      <c r="F26" s="4"/>
      <c r="G26" s="4"/>
      <c r="H26" s="4"/>
      <c r="I26" s="4"/>
    </row>
    <row r="27" spans="1:12" x14ac:dyDescent="0.25">
      <c r="A27" s="7" t="s">
        <v>24</v>
      </c>
      <c r="F27" s="4"/>
      <c r="G27" s="4"/>
      <c r="H27" s="4"/>
      <c r="I27" s="4"/>
    </row>
    <row r="28" spans="1:12" x14ac:dyDescent="0.25">
      <c r="F28" s="4"/>
      <c r="G28" s="4"/>
      <c r="H28" s="4"/>
      <c r="I28" s="4"/>
    </row>
    <row r="29" spans="1:12" x14ac:dyDescent="0.25">
      <c r="A29" s="9" t="s">
        <v>26</v>
      </c>
      <c r="F29" s="4"/>
      <c r="G29" s="4"/>
      <c r="H29" s="4"/>
      <c r="I29" s="4"/>
    </row>
    <row r="30" spans="1:12" x14ac:dyDescent="0.25">
      <c r="A30" s="7" t="s">
        <v>23</v>
      </c>
      <c r="F30" s="4"/>
      <c r="G30" s="4"/>
      <c r="H30" s="4"/>
      <c r="I30" s="4"/>
    </row>
    <row r="31" spans="1:12" x14ac:dyDescent="0.25">
      <c r="A31" s="7" t="s">
        <v>24</v>
      </c>
      <c r="F31" s="4"/>
      <c r="G31" s="4"/>
      <c r="H31" s="4"/>
      <c r="I31" s="4"/>
    </row>
  </sheetData>
  <mergeCells count="2">
    <mergeCell ref="A22:B22"/>
    <mergeCell ref="C22:L22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  <headerFooter>
    <oddHeader>&amp;CAppendix 2: Procedures for Discharges of Radioactive Substances from Non-nuclear Sectors - Oil and Gas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2"/>
  <sheetViews>
    <sheetView zoomScaleNormal="100" workbookViewId="0">
      <selection activeCell="A2" sqref="A2"/>
    </sheetView>
  </sheetViews>
  <sheetFormatPr defaultRowHeight="15" x14ac:dyDescent="0.25"/>
  <cols>
    <col min="1" max="2" width="11.42578125" style="1" customWidth="1"/>
    <col min="3" max="3" width="14.28515625" style="1" customWidth="1"/>
    <col min="4" max="4" width="13" style="1" customWidth="1"/>
    <col min="5" max="5" width="14.42578125" style="1" customWidth="1"/>
    <col min="6" max="9" width="13" style="1" customWidth="1"/>
    <col min="10" max="10" width="28" style="1" customWidth="1"/>
    <col min="11" max="11" width="11.42578125" style="7" customWidth="1"/>
    <col min="12" max="16384" width="9.140625" style="1"/>
  </cols>
  <sheetData>
    <row r="1" spans="1:11" x14ac:dyDescent="0.25">
      <c r="A1" s="8" t="s">
        <v>37</v>
      </c>
    </row>
    <row r="2" spans="1:11" s="5" customFormat="1" ht="60" customHeight="1" x14ac:dyDescent="0.25">
      <c r="A2" s="11" t="s">
        <v>2</v>
      </c>
      <c r="B2" s="11" t="s">
        <v>1</v>
      </c>
      <c r="C2" s="11" t="s">
        <v>10</v>
      </c>
      <c r="D2" s="11" t="s">
        <v>11</v>
      </c>
      <c r="E2" s="11" t="s">
        <v>12</v>
      </c>
      <c r="F2" s="12" t="s">
        <v>5</v>
      </c>
      <c r="G2" s="12" t="s">
        <v>6</v>
      </c>
      <c r="H2" s="12" t="s">
        <v>7</v>
      </c>
      <c r="I2" s="12" t="s">
        <v>8</v>
      </c>
      <c r="J2" s="13" t="s">
        <v>27</v>
      </c>
      <c r="K2" s="14" t="s">
        <v>0</v>
      </c>
    </row>
    <row r="3" spans="1:11" x14ac:dyDescent="0.25">
      <c r="A3" s="15"/>
      <c r="B3" s="15" t="s">
        <v>9</v>
      </c>
      <c r="C3" s="15" t="s">
        <v>3</v>
      </c>
      <c r="D3" s="20">
        <f t="shared" ref="D3" si="0">IF(ISNUMBER(I3), (5*I3)+(4*G3)+(1*F3), (5*H3)+(4*G3)+(1*F3))</f>
        <v>0</v>
      </c>
      <c r="E3" s="20">
        <f t="shared" ref="E3" si="1">IF(ISNUMBER(I3), (2*I3)+(2*H3)+(2*G3)+(2*F3), (4*H3)+(2*G3)+(2*F3))</f>
        <v>0</v>
      </c>
      <c r="F3" s="16"/>
      <c r="G3" s="16"/>
      <c r="H3" s="16"/>
      <c r="I3" s="16"/>
      <c r="J3" s="21" t="str">
        <f>IF(D3=0, "", IF(ISNUMBER(I3),"Formulas for descaling operations","Formulas for produced water as no Th228 data"))</f>
        <v/>
      </c>
      <c r="K3" s="17"/>
    </row>
    <row r="4" spans="1:11" x14ac:dyDescent="0.25">
      <c r="A4" s="15"/>
      <c r="B4" s="15" t="s">
        <v>19</v>
      </c>
      <c r="C4" s="15" t="s">
        <v>3</v>
      </c>
      <c r="D4" s="20">
        <f t="shared" ref="D4:D6" si="2">IF(ISNUMBER(I4), (5*I4)+(4*G4)+(1*F4), (5*H4)+(4*G4)+(1*F4))</f>
        <v>0</v>
      </c>
      <c r="E4" s="20">
        <f t="shared" ref="E4:E6" si="3">IF(ISNUMBER(I4), (2*I4)+(2*H4)+(2*G4)+(2*F4), (4*H4)+(2*G4)+(2*F4))</f>
        <v>0</v>
      </c>
      <c r="F4" s="16"/>
      <c r="G4" s="16"/>
      <c r="H4" s="16"/>
      <c r="I4" s="16"/>
      <c r="J4" s="21" t="str">
        <f t="shared" ref="J4:J6" si="4">IF(D4=0, "", IF(ISNUMBER(I4),"Formulas for descaling operations","Formulas for produced water as no Th228 data"))</f>
        <v/>
      </c>
      <c r="K4" s="17"/>
    </row>
    <row r="5" spans="1:11" x14ac:dyDescent="0.25">
      <c r="A5" s="15"/>
      <c r="B5" s="15" t="s">
        <v>19</v>
      </c>
      <c r="C5" s="15" t="s">
        <v>3</v>
      </c>
      <c r="D5" s="20">
        <f t="shared" si="2"/>
        <v>0</v>
      </c>
      <c r="E5" s="20">
        <f t="shared" si="3"/>
        <v>0</v>
      </c>
      <c r="F5" s="16"/>
      <c r="G5" s="16"/>
      <c r="H5" s="16"/>
      <c r="I5" s="16"/>
      <c r="J5" s="21" t="str">
        <f t="shared" si="4"/>
        <v/>
      </c>
      <c r="K5" s="17"/>
    </row>
    <row r="6" spans="1:11" x14ac:dyDescent="0.25">
      <c r="A6" s="15"/>
      <c r="B6" s="15" t="s">
        <v>21</v>
      </c>
      <c r="C6" s="15" t="s">
        <v>3</v>
      </c>
      <c r="D6" s="20">
        <f t="shared" si="2"/>
        <v>0</v>
      </c>
      <c r="E6" s="20">
        <f t="shared" si="3"/>
        <v>0</v>
      </c>
      <c r="F6" s="16"/>
      <c r="G6" s="16"/>
      <c r="H6" s="16"/>
      <c r="I6" s="16"/>
      <c r="J6" s="21" t="str">
        <f t="shared" si="4"/>
        <v/>
      </c>
      <c r="K6" s="17"/>
    </row>
    <row r="7" spans="1:11" x14ac:dyDescent="0.25">
      <c r="D7" s="3"/>
      <c r="E7" s="3"/>
      <c r="F7" s="3"/>
      <c r="G7" s="3"/>
      <c r="H7" s="3"/>
      <c r="I7" s="3"/>
      <c r="J7" s="6"/>
    </row>
    <row r="8" spans="1:11" x14ac:dyDescent="0.25">
      <c r="D8" s="3"/>
      <c r="E8" s="3"/>
      <c r="F8" s="3"/>
      <c r="G8" s="3"/>
      <c r="H8" s="3"/>
      <c r="I8" s="3"/>
      <c r="J8" s="6"/>
    </row>
    <row r="9" spans="1:11" x14ac:dyDescent="0.25">
      <c r="F9" s="4"/>
      <c r="G9" s="4"/>
      <c r="H9" s="4"/>
      <c r="I9" s="4"/>
    </row>
    <row r="10" spans="1:11" customFormat="1" x14ac:dyDescent="0.25">
      <c r="A10" s="22" t="s">
        <v>40</v>
      </c>
      <c r="E10" s="23"/>
      <c r="F10" s="23"/>
      <c r="G10" s="23"/>
      <c r="I10" s="23"/>
      <c r="J10" s="23"/>
    </row>
    <row r="11" spans="1:11" x14ac:dyDescent="0.25">
      <c r="A11" s="7" t="s">
        <v>52</v>
      </c>
      <c r="F11" s="4"/>
      <c r="G11" s="4"/>
      <c r="H11" s="4"/>
      <c r="I11" s="4"/>
    </row>
    <row r="12" spans="1:11" customFormat="1" x14ac:dyDescent="0.25">
      <c r="A12" t="s">
        <v>51</v>
      </c>
      <c r="E12" s="23"/>
      <c r="F12" s="23"/>
      <c r="G12" s="23"/>
      <c r="I12" s="23"/>
      <c r="J12" s="23"/>
    </row>
    <row r="13" spans="1:11" customFormat="1" x14ac:dyDescent="0.25">
      <c r="A13" t="s">
        <v>42</v>
      </c>
      <c r="E13" s="23"/>
      <c r="F13" s="23"/>
      <c r="G13" s="23"/>
      <c r="I13" s="23"/>
      <c r="J13" s="23"/>
    </row>
    <row r="14" spans="1:11" customFormat="1" x14ac:dyDescent="0.25">
      <c r="A14" t="s">
        <v>48</v>
      </c>
      <c r="E14" s="23"/>
      <c r="F14" s="23"/>
      <c r="G14" s="23"/>
      <c r="I14" s="23"/>
      <c r="J14" s="23"/>
    </row>
    <row r="15" spans="1:11" customFormat="1" x14ac:dyDescent="0.25">
      <c r="A15" t="s">
        <v>43</v>
      </c>
      <c r="E15" s="23"/>
      <c r="F15" s="23"/>
      <c r="G15" s="23"/>
      <c r="I15" s="23"/>
      <c r="J15" s="23"/>
    </row>
    <row r="16" spans="1:11" x14ac:dyDescent="0.25">
      <c r="A16" s="7" t="s">
        <v>22</v>
      </c>
      <c r="F16" s="4"/>
      <c r="G16" s="4"/>
      <c r="H16" s="4"/>
      <c r="I16" s="4"/>
    </row>
    <row r="17" spans="1:12" x14ac:dyDescent="0.25">
      <c r="A17" s="7" t="s">
        <v>32</v>
      </c>
      <c r="F17" s="4"/>
      <c r="G17" s="4"/>
      <c r="H17" s="4"/>
      <c r="I17" s="4"/>
    </row>
    <row r="18" spans="1:12" s="23" customFormat="1" x14ac:dyDescent="0.25">
      <c r="A18" s="24" t="s">
        <v>44</v>
      </c>
      <c r="F18" s="25"/>
      <c r="G18" s="25"/>
      <c r="H18" s="25"/>
      <c r="I18" s="25"/>
      <c r="K18" s="24"/>
    </row>
    <row r="19" spans="1:12" customFormat="1" x14ac:dyDescent="0.25">
      <c r="A19" t="s">
        <v>45</v>
      </c>
      <c r="E19" s="23"/>
      <c r="F19" s="23"/>
      <c r="G19" s="23"/>
      <c r="I19" s="23"/>
      <c r="J19" s="23"/>
    </row>
    <row r="20" spans="1:12" x14ac:dyDescent="0.25">
      <c r="A20" s="7" t="s">
        <v>33</v>
      </c>
      <c r="F20" s="4"/>
      <c r="G20" s="4"/>
      <c r="H20" s="4"/>
      <c r="I20" s="4"/>
    </row>
    <row r="21" spans="1:12" s="23" customFormat="1" x14ac:dyDescent="0.25">
      <c r="A21" s="24" t="s">
        <v>46</v>
      </c>
      <c r="F21" s="25"/>
      <c r="G21" s="25"/>
      <c r="H21" s="25"/>
      <c r="I21" s="25"/>
      <c r="K21" s="24"/>
    </row>
    <row r="22" spans="1:12" customFormat="1" x14ac:dyDescent="0.25">
      <c r="A22" t="s">
        <v>50</v>
      </c>
      <c r="E22" s="23"/>
      <c r="F22" s="23"/>
      <c r="G22" s="23"/>
      <c r="I22" s="23"/>
      <c r="J22" s="23"/>
    </row>
    <row r="23" spans="1:12" customFormat="1" x14ac:dyDescent="0.25">
      <c r="A23" s="26" t="s">
        <v>47</v>
      </c>
      <c r="B23" s="27"/>
      <c r="C23" s="28"/>
      <c r="D23" s="29"/>
      <c r="E23" s="29"/>
      <c r="F23" s="29"/>
      <c r="G23" s="29"/>
      <c r="H23" s="29"/>
      <c r="I23" s="29"/>
      <c r="J23" s="29"/>
      <c r="K23" s="29"/>
      <c r="L23" s="30"/>
    </row>
    <row r="24" spans="1:12" x14ac:dyDescent="0.25">
      <c r="A24" s="7"/>
      <c r="F24" s="4"/>
      <c r="G24" s="4"/>
      <c r="H24" s="4"/>
      <c r="I24" s="4"/>
    </row>
    <row r="25" spans="1:12" x14ac:dyDescent="0.25">
      <c r="A25" s="8" t="s">
        <v>27</v>
      </c>
      <c r="F25" s="4"/>
      <c r="G25" s="4"/>
      <c r="H25" s="4"/>
      <c r="I25" s="4"/>
    </row>
    <row r="26" spans="1:12" x14ac:dyDescent="0.25">
      <c r="A26" s="9" t="s">
        <v>25</v>
      </c>
      <c r="F26" s="4"/>
      <c r="G26" s="4"/>
      <c r="H26" s="4"/>
      <c r="I26" s="4"/>
    </row>
    <row r="27" spans="1:12" x14ac:dyDescent="0.25">
      <c r="A27" s="7" t="s">
        <v>23</v>
      </c>
      <c r="F27" s="4"/>
      <c r="G27" s="4"/>
      <c r="H27" s="4"/>
      <c r="I27" s="4"/>
    </row>
    <row r="28" spans="1:12" x14ac:dyDescent="0.25">
      <c r="A28" s="7" t="s">
        <v>24</v>
      </c>
      <c r="F28" s="4"/>
      <c r="G28" s="4"/>
      <c r="H28" s="4"/>
      <c r="I28" s="4"/>
    </row>
    <row r="29" spans="1:12" x14ac:dyDescent="0.25">
      <c r="F29" s="4"/>
      <c r="G29" s="4"/>
      <c r="H29" s="4"/>
      <c r="I29" s="4"/>
    </row>
    <row r="30" spans="1:12" x14ac:dyDescent="0.25">
      <c r="A30" s="9" t="s">
        <v>26</v>
      </c>
      <c r="F30" s="4"/>
      <c r="G30" s="4"/>
      <c r="H30" s="4"/>
      <c r="I30" s="4"/>
    </row>
    <row r="31" spans="1:12" x14ac:dyDescent="0.25">
      <c r="A31" s="7" t="s">
        <v>23</v>
      </c>
      <c r="F31" s="4"/>
      <c r="G31" s="4"/>
      <c r="H31" s="4"/>
      <c r="I31" s="4"/>
    </row>
    <row r="32" spans="1:12" x14ac:dyDescent="0.25">
      <c r="A32" s="7" t="s">
        <v>24</v>
      </c>
      <c r="F32" s="4"/>
      <c r="G32" s="4"/>
      <c r="H32" s="4"/>
      <c r="I32" s="4"/>
    </row>
  </sheetData>
  <mergeCells count="2">
    <mergeCell ref="A23:B23"/>
    <mergeCell ref="C23:L2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1200" r:id="rId1"/>
  <headerFooter>
    <oddHeader>&amp;CAppendix 2: Procedures for Discharges of Radioactive Substances from Non-nuclear Sectors - Oil and Gas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0"/>
  <sheetViews>
    <sheetView workbookViewId="0">
      <selection activeCell="A2" sqref="A2"/>
    </sheetView>
  </sheetViews>
  <sheetFormatPr defaultRowHeight="15" x14ac:dyDescent="0.25"/>
  <cols>
    <col min="1" max="2" width="11.42578125" style="1" customWidth="1"/>
    <col min="3" max="3" width="14.28515625" style="1" customWidth="1"/>
    <col min="4" max="4" width="13" style="1" customWidth="1"/>
    <col min="5" max="5" width="14.42578125" style="1" customWidth="1"/>
    <col min="6" max="9" width="13" style="1" customWidth="1"/>
    <col min="10" max="10" width="28" style="1" customWidth="1"/>
    <col min="11" max="11" width="11.42578125" style="10" customWidth="1"/>
    <col min="12" max="16384" width="9.140625" style="1"/>
  </cols>
  <sheetData>
    <row r="1" spans="1:11" x14ac:dyDescent="0.25">
      <c r="A1" s="8" t="s">
        <v>38</v>
      </c>
      <c r="F1" s="4"/>
      <c r="G1" s="4"/>
      <c r="H1" s="4"/>
      <c r="I1" s="4"/>
    </row>
    <row r="2" spans="1:11" s="5" customFormat="1" ht="60" customHeight="1" x14ac:dyDescent="0.25">
      <c r="A2" s="11" t="s">
        <v>2</v>
      </c>
      <c r="B2" s="11" t="s">
        <v>1</v>
      </c>
      <c r="C2" s="11" t="s">
        <v>10</v>
      </c>
      <c r="D2" s="11" t="s">
        <v>11</v>
      </c>
      <c r="E2" s="11" t="s">
        <v>12</v>
      </c>
      <c r="F2" s="12" t="s">
        <v>5</v>
      </c>
      <c r="G2" s="12" t="s">
        <v>6</v>
      </c>
      <c r="H2" s="12" t="s">
        <v>7</v>
      </c>
      <c r="I2" s="12" t="s">
        <v>8</v>
      </c>
      <c r="J2" s="13" t="s">
        <v>27</v>
      </c>
      <c r="K2" s="14" t="s">
        <v>0</v>
      </c>
    </row>
    <row r="3" spans="1:11" x14ac:dyDescent="0.25">
      <c r="A3" s="15"/>
      <c r="B3" s="15"/>
      <c r="C3" s="15"/>
      <c r="D3" s="20">
        <f t="shared" ref="D3" si="0">IF(ISNUMBER(I3), (5*I3)+(4*G3)+(1*F3), (5*H3)+(4*G3)+(1*F3))</f>
        <v>0</v>
      </c>
      <c r="E3" s="20">
        <f t="shared" ref="E3" si="1">IF(ISNUMBER(I3), (2*I3)+(2*H3)+(2*G3)+(2*F3), (4*H3)+(2*G3)+(2*F3))</f>
        <v>0</v>
      </c>
      <c r="F3" s="16"/>
      <c r="G3" s="16"/>
      <c r="H3" s="16"/>
      <c r="I3" s="16"/>
      <c r="J3" s="21" t="str">
        <f>IF(D3=0, "", IF(ISNUMBER(I3),"Formulas for descaling operations","Formulas for produced water as no Th228 data"))</f>
        <v/>
      </c>
      <c r="K3" s="19"/>
    </row>
    <row r="4" spans="1:11" x14ac:dyDescent="0.25">
      <c r="B4" s="2"/>
      <c r="C4" s="2"/>
      <c r="D4" s="3"/>
      <c r="E4" s="3"/>
      <c r="F4" s="3"/>
      <c r="G4" s="3"/>
      <c r="H4" s="3"/>
      <c r="I4" s="3"/>
      <c r="J4" s="6"/>
    </row>
    <row r="5" spans="1:11" x14ac:dyDescent="0.25">
      <c r="F5" s="4"/>
      <c r="G5" s="4"/>
      <c r="H5" s="4"/>
      <c r="I5" s="4"/>
    </row>
    <row r="6" spans="1:11" x14ac:dyDescent="0.25">
      <c r="F6" s="4"/>
      <c r="G6" s="4"/>
      <c r="H6" s="4"/>
      <c r="I6" s="4"/>
    </row>
    <row r="7" spans="1:11" customFormat="1" x14ac:dyDescent="0.25">
      <c r="A7" s="22" t="s">
        <v>40</v>
      </c>
      <c r="E7" s="23"/>
      <c r="F7" s="23"/>
      <c r="G7" s="23"/>
      <c r="I7" s="23"/>
      <c r="J7" s="23"/>
    </row>
    <row r="8" spans="1:11" x14ac:dyDescent="0.25">
      <c r="A8" s="7" t="s">
        <v>53</v>
      </c>
      <c r="F8" s="4"/>
      <c r="G8" s="4"/>
      <c r="H8" s="4"/>
      <c r="I8" s="4"/>
      <c r="K8" s="7"/>
    </row>
    <row r="9" spans="1:11" customFormat="1" x14ac:dyDescent="0.25">
      <c r="A9" t="s">
        <v>51</v>
      </c>
      <c r="E9" s="23"/>
      <c r="F9" s="23"/>
      <c r="G9" s="23"/>
      <c r="I9" s="23"/>
      <c r="J9" s="23"/>
    </row>
    <row r="10" spans="1:11" customFormat="1" x14ac:dyDescent="0.25">
      <c r="A10" t="s">
        <v>42</v>
      </c>
      <c r="E10" s="23"/>
      <c r="F10" s="23"/>
      <c r="G10" s="23"/>
      <c r="I10" s="23"/>
      <c r="J10" s="23"/>
    </row>
    <row r="11" spans="1:11" customFormat="1" x14ac:dyDescent="0.25">
      <c r="A11" t="s">
        <v>48</v>
      </c>
      <c r="E11" s="23"/>
      <c r="F11" s="23"/>
      <c r="G11" s="23"/>
      <c r="I11" s="23"/>
      <c r="J11" s="23"/>
    </row>
    <row r="12" spans="1:11" customFormat="1" x14ac:dyDescent="0.25">
      <c r="A12" t="s">
        <v>43</v>
      </c>
      <c r="E12" s="23"/>
      <c r="F12" s="23"/>
      <c r="G12" s="23"/>
      <c r="I12" s="23"/>
      <c r="J12" s="23"/>
    </row>
    <row r="13" spans="1:11" x14ac:dyDescent="0.25">
      <c r="A13" s="7" t="s">
        <v>22</v>
      </c>
      <c r="F13" s="4"/>
      <c r="G13" s="4"/>
      <c r="H13" s="4"/>
      <c r="I13" s="4"/>
      <c r="K13" s="7"/>
    </row>
    <row r="14" spans="1:11" x14ac:dyDescent="0.25">
      <c r="A14" s="7" t="s">
        <v>32</v>
      </c>
      <c r="F14" s="4"/>
      <c r="G14" s="4"/>
      <c r="H14" s="4"/>
      <c r="I14" s="4"/>
      <c r="K14" s="7"/>
    </row>
    <row r="15" spans="1:11" s="23" customFormat="1" x14ac:dyDescent="0.25">
      <c r="A15" s="24" t="s">
        <v>44</v>
      </c>
      <c r="F15" s="25"/>
      <c r="G15" s="25"/>
      <c r="H15" s="25"/>
      <c r="I15" s="25"/>
      <c r="K15" s="24"/>
    </row>
    <row r="16" spans="1:11" customFormat="1" x14ac:dyDescent="0.25">
      <c r="A16" t="s">
        <v>45</v>
      </c>
      <c r="E16" s="23"/>
      <c r="F16" s="23"/>
      <c r="G16" s="23"/>
      <c r="I16" s="23"/>
      <c r="J16" s="23"/>
    </row>
    <row r="17" spans="1:12" x14ac:dyDescent="0.25">
      <c r="A17" s="7" t="s">
        <v>33</v>
      </c>
      <c r="F17" s="4"/>
      <c r="G17" s="4"/>
      <c r="H17" s="4"/>
      <c r="I17" s="4"/>
      <c r="K17" s="7"/>
    </row>
    <row r="18" spans="1:12" s="23" customFormat="1" x14ac:dyDescent="0.25">
      <c r="A18" s="24" t="s">
        <v>46</v>
      </c>
      <c r="F18" s="25"/>
      <c r="G18" s="25"/>
      <c r="H18" s="25"/>
      <c r="I18" s="25"/>
      <c r="K18" s="24"/>
    </row>
    <row r="19" spans="1:12" customFormat="1" x14ac:dyDescent="0.25">
      <c r="A19" t="s">
        <v>50</v>
      </c>
      <c r="E19" s="23"/>
      <c r="F19" s="23"/>
      <c r="G19" s="23"/>
      <c r="I19" s="23"/>
      <c r="J19" s="23"/>
    </row>
    <row r="20" spans="1:12" customFormat="1" x14ac:dyDescent="0.25">
      <c r="A20" s="26" t="s">
        <v>47</v>
      </c>
      <c r="B20" s="27"/>
      <c r="C20" s="28"/>
      <c r="D20" s="29"/>
      <c r="E20" s="29"/>
      <c r="F20" s="29"/>
      <c r="G20" s="29"/>
      <c r="H20" s="29"/>
      <c r="I20" s="29"/>
      <c r="J20" s="29"/>
      <c r="K20" s="29"/>
      <c r="L20" s="30"/>
    </row>
    <row r="21" spans="1:12" x14ac:dyDescent="0.25">
      <c r="A21" s="7"/>
      <c r="F21" s="4"/>
      <c r="G21" s="4"/>
      <c r="H21" s="4"/>
      <c r="I21" s="4"/>
    </row>
    <row r="22" spans="1:12" x14ac:dyDescent="0.25">
      <c r="A22" s="8" t="s">
        <v>27</v>
      </c>
      <c r="F22" s="4"/>
      <c r="G22" s="4"/>
      <c r="H22" s="4"/>
      <c r="I22" s="4"/>
    </row>
    <row r="23" spans="1:12" x14ac:dyDescent="0.25">
      <c r="A23" s="9" t="s">
        <v>25</v>
      </c>
      <c r="F23" s="4"/>
      <c r="G23" s="4"/>
      <c r="H23" s="4"/>
      <c r="I23" s="4"/>
    </row>
    <row r="24" spans="1:12" x14ac:dyDescent="0.25">
      <c r="A24" s="7" t="s">
        <v>23</v>
      </c>
      <c r="F24" s="4"/>
      <c r="G24" s="4"/>
      <c r="H24" s="4"/>
      <c r="I24" s="4"/>
    </row>
    <row r="25" spans="1:12" x14ac:dyDescent="0.25">
      <c r="A25" s="7" t="s">
        <v>24</v>
      </c>
      <c r="F25" s="4"/>
      <c r="G25" s="4"/>
      <c r="H25" s="4"/>
      <c r="I25" s="4"/>
    </row>
    <row r="26" spans="1:12" x14ac:dyDescent="0.25">
      <c r="F26" s="4"/>
      <c r="G26" s="4"/>
      <c r="H26" s="4"/>
      <c r="I26" s="4"/>
    </row>
    <row r="27" spans="1:12" x14ac:dyDescent="0.25">
      <c r="A27" s="9" t="s">
        <v>26</v>
      </c>
      <c r="F27" s="4"/>
      <c r="G27" s="4"/>
      <c r="H27" s="4"/>
      <c r="I27" s="4"/>
    </row>
    <row r="28" spans="1:12" x14ac:dyDescent="0.25">
      <c r="A28" s="7" t="s">
        <v>23</v>
      </c>
      <c r="F28" s="4"/>
      <c r="G28" s="4"/>
      <c r="H28" s="4"/>
      <c r="I28" s="4"/>
    </row>
    <row r="29" spans="1:12" x14ac:dyDescent="0.25">
      <c r="A29" s="7" t="s">
        <v>24</v>
      </c>
      <c r="F29" s="4"/>
      <c r="G29" s="4"/>
      <c r="H29" s="4"/>
      <c r="I29" s="4"/>
    </row>
    <row r="30" spans="1:12" x14ac:dyDescent="0.25">
      <c r="F30" s="4"/>
      <c r="G30" s="4"/>
      <c r="H30" s="4"/>
      <c r="I30" s="4"/>
    </row>
  </sheetData>
  <mergeCells count="2">
    <mergeCell ref="A20:B20"/>
    <mergeCell ref="C20:L20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  <headerFooter>
    <oddHeader>&amp;CAppendix 2: Procedures for Discharges of Radioactive Substances from Non-nuclear Sectors - Oil and Gas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1"/>
  <sheetViews>
    <sheetView workbookViewId="0">
      <selection activeCell="A2" sqref="A2"/>
    </sheetView>
  </sheetViews>
  <sheetFormatPr defaultRowHeight="15" x14ac:dyDescent="0.25"/>
  <cols>
    <col min="1" max="2" width="11.42578125" style="1" customWidth="1"/>
    <col min="3" max="3" width="14.28515625" style="1" customWidth="1"/>
    <col min="4" max="5" width="13" style="1" customWidth="1"/>
    <col min="6" max="6" width="11.42578125" style="10" customWidth="1"/>
    <col min="7" max="16384" width="9.140625" style="1"/>
  </cols>
  <sheetData>
    <row r="1" spans="1:11" x14ac:dyDescent="0.25">
      <c r="A1" s="8" t="s">
        <v>39</v>
      </c>
    </row>
    <row r="2" spans="1:11" s="5" customFormat="1" ht="60" customHeight="1" x14ac:dyDescent="0.25">
      <c r="A2" s="11" t="s">
        <v>2</v>
      </c>
      <c r="B2" s="11" t="s">
        <v>1</v>
      </c>
      <c r="C2" s="11" t="s">
        <v>10</v>
      </c>
      <c r="D2" s="12" t="s">
        <v>29</v>
      </c>
      <c r="E2" s="12" t="s">
        <v>30</v>
      </c>
      <c r="F2" s="14" t="s">
        <v>0</v>
      </c>
    </row>
    <row r="3" spans="1:11" x14ac:dyDescent="0.25">
      <c r="A3" s="15"/>
      <c r="B3" s="15" t="s">
        <v>9</v>
      </c>
      <c r="C3" s="15" t="s">
        <v>3</v>
      </c>
      <c r="D3" s="16"/>
      <c r="E3" s="16"/>
      <c r="F3" s="19"/>
    </row>
    <row r="4" spans="1:11" x14ac:dyDescent="0.25">
      <c r="A4" s="15"/>
      <c r="B4" s="15" t="s">
        <v>19</v>
      </c>
      <c r="C4" s="15" t="s">
        <v>20</v>
      </c>
      <c r="D4" s="16"/>
      <c r="E4" s="16"/>
      <c r="F4" s="19"/>
    </row>
    <row r="5" spans="1:11" x14ac:dyDescent="0.25">
      <c r="A5" s="15"/>
      <c r="B5" s="15" t="s">
        <v>19</v>
      </c>
      <c r="C5" s="15" t="s">
        <v>3</v>
      </c>
      <c r="D5" s="16"/>
      <c r="E5" s="16"/>
      <c r="F5" s="19"/>
    </row>
    <row r="6" spans="1:11" x14ac:dyDescent="0.25">
      <c r="A6" s="15"/>
      <c r="B6" s="15" t="s">
        <v>21</v>
      </c>
      <c r="C6" s="15" t="s">
        <v>3</v>
      </c>
      <c r="D6" s="16"/>
      <c r="E6" s="16"/>
      <c r="F6" s="19"/>
    </row>
    <row r="7" spans="1:11" x14ac:dyDescent="0.25">
      <c r="B7" s="2"/>
      <c r="C7" s="2"/>
      <c r="D7" s="3"/>
      <c r="E7" s="3"/>
    </row>
    <row r="8" spans="1:11" x14ac:dyDescent="0.25">
      <c r="B8" s="2"/>
      <c r="C8" s="2"/>
      <c r="D8" s="3"/>
      <c r="E8" s="3"/>
    </row>
    <row r="9" spans="1:11" x14ac:dyDescent="0.25">
      <c r="D9" s="4"/>
      <c r="E9" s="4"/>
    </row>
    <row r="10" spans="1:11" customFormat="1" x14ac:dyDescent="0.25">
      <c r="A10" s="22" t="s">
        <v>40</v>
      </c>
      <c r="E10" s="23"/>
      <c r="F10" s="23"/>
      <c r="G10" s="23"/>
      <c r="I10" s="23"/>
      <c r="J10" s="23"/>
    </row>
    <row r="11" spans="1:11" x14ac:dyDescent="0.25">
      <c r="A11" s="7" t="s">
        <v>31</v>
      </c>
      <c r="F11" s="4"/>
      <c r="G11" s="4"/>
      <c r="H11" s="4"/>
      <c r="I11" s="4"/>
      <c r="K11" s="7"/>
    </row>
    <row r="12" spans="1:11" customFormat="1" x14ac:dyDescent="0.25">
      <c r="A12" t="s">
        <v>42</v>
      </c>
      <c r="E12" s="23"/>
      <c r="F12" s="23"/>
      <c r="G12" s="23"/>
      <c r="I12" s="23"/>
      <c r="J12" s="23"/>
    </row>
    <row r="13" spans="1:11" customFormat="1" x14ac:dyDescent="0.25">
      <c r="A13" t="s">
        <v>48</v>
      </c>
      <c r="E13" s="23"/>
      <c r="F13" s="23"/>
      <c r="G13" s="23"/>
      <c r="I13" s="23"/>
      <c r="J13" s="23"/>
    </row>
    <row r="14" spans="1:11" customFormat="1" x14ac:dyDescent="0.25">
      <c r="A14" t="s">
        <v>43</v>
      </c>
      <c r="E14" s="23"/>
      <c r="F14" s="23"/>
      <c r="G14" s="23"/>
      <c r="I14" s="23"/>
      <c r="J14" s="23"/>
    </row>
    <row r="15" spans="1:11" x14ac:dyDescent="0.25">
      <c r="A15" s="7" t="s">
        <v>22</v>
      </c>
      <c r="F15" s="4"/>
      <c r="G15" s="4"/>
      <c r="H15" s="4"/>
      <c r="I15" s="4"/>
      <c r="K15" s="7"/>
    </row>
    <row r="16" spans="1:11" x14ac:dyDescent="0.25">
      <c r="A16" s="7" t="s">
        <v>32</v>
      </c>
      <c r="F16" s="4"/>
      <c r="G16" s="4"/>
      <c r="H16" s="4"/>
      <c r="I16" s="4"/>
      <c r="K16" s="7"/>
    </row>
    <row r="17" spans="1:12" s="23" customFormat="1" x14ac:dyDescent="0.25">
      <c r="A17" s="24" t="s">
        <v>44</v>
      </c>
      <c r="F17" s="25"/>
      <c r="G17" s="25"/>
      <c r="H17" s="25"/>
      <c r="I17" s="25"/>
      <c r="K17" s="24"/>
    </row>
    <row r="18" spans="1:12" customFormat="1" x14ac:dyDescent="0.25">
      <c r="A18" t="s">
        <v>45</v>
      </c>
      <c r="E18" s="23"/>
      <c r="F18" s="23"/>
      <c r="G18" s="23"/>
      <c r="I18" s="23"/>
      <c r="J18" s="23"/>
    </row>
    <row r="19" spans="1:12" s="23" customFormat="1" x14ac:dyDescent="0.25">
      <c r="A19" s="24" t="s">
        <v>46</v>
      </c>
      <c r="F19" s="25"/>
      <c r="G19" s="25"/>
      <c r="H19" s="25"/>
      <c r="I19" s="25"/>
      <c r="K19" s="24"/>
    </row>
    <row r="20" spans="1:12" customFormat="1" x14ac:dyDescent="0.25">
      <c r="A20" t="s">
        <v>50</v>
      </c>
      <c r="E20" s="23"/>
      <c r="F20" s="23"/>
      <c r="G20" s="23"/>
      <c r="I20" s="23"/>
      <c r="J20" s="23"/>
    </row>
    <row r="21" spans="1:12" customFormat="1" x14ac:dyDescent="0.25">
      <c r="A21" s="26" t="s">
        <v>47</v>
      </c>
      <c r="B21" s="27"/>
      <c r="C21" s="28"/>
      <c r="D21" s="29"/>
      <c r="E21" s="29"/>
      <c r="F21" s="29"/>
      <c r="G21" s="29"/>
      <c r="H21" s="29"/>
      <c r="I21" s="29"/>
      <c r="J21" s="29"/>
      <c r="K21" s="29"/>
      <c r="L21" s="30"/>
    </row>
  </sheetData>
  <mergeCells count="2">
    <mergeCell ref="A21:B21"/>
    <mergeCell ref="C21:L21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  <headerFooter>
    <oddHeader>&amp;CAppendix 2: Procedures for Discharges of Radioactive Substances from Non-nuclear Sectors - Oil and Gas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T01_Produced_Water</vt:lpstr>
      <vt:lpstr>T02_Rad_Sus_Sol</vt:lpstr>
      <vt:lpstr>T03_Rad_Sol</vt:lpstr>
      <vt:lpstr>T04_Dec_Rad_Sus_Sol</vt:lpstr>
      <vt:lpstr>T05_Dec_Rad_Sol</vt:lpstr>
      <vt:lpstr>T06_Rad_Tracer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Moulton</dc:creator>
  <cp:lastModifiedBy>Justin Gwynn</cp:lastModifiedBy>
  <cp:lastPrinted>2013-08-30T14:59:44Z</cp:lastPrinted>
  <dcterms:created xsi:type="dcterms:W3CDTF">2013-02-11T10:40:57Z</dcterms:created>
  <dcterms:modified xsi:type="dcterms:W3CDTF">2020-11-25T13:52:57Z</dcterms:modified>
</cp:coreProperties>
</file>